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55" firstSheet="1" activeTab="1"/>
  </bookViews>
  <sheets>
    <sheet name="皮带" sheetId="2" state="hidden" r:id="rId1"/>
    <sheet name="招标清单" sheetId="1" r:id="rId2"/>
  </sheets>
  <calcPr calcId="144525"/>
</workbook>
</file>

<file path=xl/sharedStrings.xml><?xml version="1.0" encoding="utf-8"?>
<sst xmlns="http://schemas.openxmlformats.org/spreadsheetml/2006/main" count="78">
  <si>
    <t>带式输送机</t>
  </si>
  <si>
    <t>序号</t>
  </si>
  <si>
    <t>带式输送机名称</t>
  </si>
  <si>
    <r>
      <rPr>
        <sz val="10"/>
        <rFont val="Times New Roman"/>
        <charset val="134"/>
      </rPr>
      <t>输送能力</t>
    </r>
    <r>
      <rPr>
        <sz val="10"/>
        <rFont val="Times New Roman"/>
        <charset val="134"/>
      </rPr>
      <t xml:space="preserve">  t/h</t>
    </r>
  </si>
  <si>
    <r>
      <rPr>
        <sz val="10"/>
        <rFont val="Times New Roman"/>
        <charset val="134"/>
      </rPr>
      <t>带宽</t>
    </r>
    <r>
      <rPr>
        <sz val="10"/>
        <rFont val="Times New Roman"/>
        <charset val="134"/>
      </rPr>
      <t xml:space="preserve">    mm</t>
    </r>
  </si>
  <si>
    <r>
      <rPr>
        <sz val="10"/>
        <rFont val="Times New Roman"/>
        <charset val="134"/>
      </rPr>
      <t>带速（</t>
    </r>
    <r>
      <rPr>
        <sz val="10"/>
        <rFont val="Times New Roman"/>
        <charset val="134"/>
      </rPr>
      <t>m/s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</si>
  <si>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达产年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功率</t>
    </r>
    <r>
      <rPr>
        <sz val="10"/>
        <rFont val="Times New Roman"/>
        <charset val="134"/>
      </rPr>
      <t xml:space="preserve"> kW</t>
    </r>
  </si>
  <si>
    <t>胶带型号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</si>
  <si>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水平长度</t>
    </r>
    <r>
      <rPr>
        <sz val="10"/>
        <rFont val="Times New Roman"/>
        <charset val="134"/>
      </rPr>
      <t xml:space="preserve"> Ln(m)</t>
    </r>
  </si>
  <si>
    <r>
      <rPr>
        <sz val="10"/>
        <rFont val="Times New Roman"/>
        <charset val="134"/>
      </rPr>
      <t>提升高度</t>
    </r>
    <r>
      <rPr>
        <sz val="10"/>
        <rFont val="Times New Roman"/>
        <charset val="134"/>
      </rPr>
      <t xml:space="preserve"> H (m)</t>
    </r>
  </si>
  <si>
    <t>3×2240</t>
  </si>
  <si>
    <t>ST4000</t>
  </si>
  <si>
    <t>半固定带式输送机</t>
  </si>
  <si>
    <t>ST2000</t>
  </si>
  <si>
    <t>排土工作面移动带式输送机</t>
  </si>
  <si>
    <t>ST4500</t>
  </si>
  <si>
    <t>盘式除铁器</t>
  </si>
  <si>
    <r>
      <rPr>
        <sz val="10"/>
        <rFont val="Times New Roman"/>
        <charset val="134"/>
      </rPr>
      <t xml:space="preserve">PDC-20 </t>
    </r>
    <r>
      <rPr>
        <sz val="10"/>
        <rFont val="宋体"/>
        <charset val="134"/>
      </rPr>
      <t>悬挂高度</t>
    </r>
    <r>
      <rPr>
        <sz val="10"/>
        <rFont val="Times New Roman"/>
        <charset val="134"/>
      </rPr>
      <t xml:space="preserve">550mm </t>
    </r>
    <r>
      <rPr>
        <sz val="10"/>
        <rFont val="宋体"/>
        <charset val="134"/>
      </rPr>
      <t>磁感应强度</t>
    </r>
    <r>
      <rPr>
        <sz val="10"/>
        <rFont val="Times New Roman"/>
        <charset val="134"/>
      </rPr>
      <t>150MT N=59kW</t>
    </r>
  </si>
  <si>
    <t>走行机构</t>
  </si>
  <si>
    <t>DX-2.Z-20 N=4×0.8kW</t>
  </si>
  <si>
    <t>除铁间</t>
  </si>
  <si>
    <t>钢结构</t>
  </si>
  <si>
    <t>金属探测器</t>
  </si>
  <si>
    <t xml:space="preserve">B=1.8m N=0.06kW </t>
  </si>
  <si>
    <t>硫化器</t>
  </si>
  <si>
    <t>DPL-1800  N=30kW  U=380V</t>
  </si>
  <si>
    <t>DPL-2400  N=36.2kW  U=380V</t>
  </si>
  <si>
    <t>长滩露天煤矿设备招标清单</t>
  </si>
  <si>
    <t>设备名称</t>
  </si>
  <si>
    <t>设备规格</t>
  </si>
  <si>
    <t>一、</t>
  </si>
  <si>
    <t>采掘设备</t>
  </si>
  <si>
    <t>单斗挖掘机</t>
  </si>
  <si>
    <r>
      <rPr>
        <sz val="12"/>
        <color theme="1"/>
        <rFont val="宋体"/>
        <charset val="134"/>
      </rPr>
      <t>斗容（</t>
    </r>
    <r>
      <rPr>
        <sz val="12"/>
        <color theme="1"/>
        <rFont val="Times New Roman"/>
        <charset val="134"/>
      </rPr>
      <t>3-3.5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</si>
  <si>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t>受料小车</t>
  </si>
  <si>
    <t>装载机</t>
  </si>
  <si>
    <r>
      <rPr>
        <sz val="12"/>
        <color theme="1"/>
        <rFont val="宋体"/>
        <charset val="134"/>
      </rPr>
      <t>斗容</t>
    </r>
    <r>
      <rPr>
        <sz val="12"/>
        <color theme="1"/>
        <rFont val="Times New Roman"/>
        <charset val="134"/>
      </rPr>
      <t>3.5m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5m</t>
    </r>
    <r>
      <rPr>
        <vertAlign val="superscript"/>
        <sz val="12"/>
        <color theme="1"/>
        <rFont val="Times New Roman"/>
        <charset val="134"/>
      </rPr>
      <t>3</t>
    </r>
  </si>
  <si>
    <t>穿孔机</t>
  </si>
  <si>
    <r>
      <rPr>
        <sz val="12"/>
        <color theme="1"/>
        <rFont val="宋体"/>
        <charset val="134"/>
      </rPr>
      <t>孔径</t>
    </r>
    <r>
      <rPr>
        <sz val="12"/>
        <color theme="1"/>
        <rFont val="Times New Roman"/>
        <charset val="134"/>
      </rPr>
      <t>250mm</t>
    </r>
  </si>
  <si>
    <r>
      <rPr>
        <sz val="12"/>
        <color theme="1"/>
        <rFont val="宋体"/>
        <charset val="134"/>
      </rPr>
      <t>孔径</t>
    </r>
    <r>
      <rPr>
        <sz val="12"/>
        <color theme="1"/>
        <rFont val="Times New Roman"/>
        <charset val="134"/>
      </rPr>
      <t>200mm</t>
    </r>
  </si>
  <si>
    <t>移设机</t>
  </si>
  <si>
    <t>320JE</t>
  </si>
  <si>
    <t>履带搬运车</t>
  </si>
  <si>
    <t>300t</t>
  </si>
  <si>
    <t>二、</t>
  </si>
  <si>
    <t>运输设备</t>
  </si>
  <si>
    <t>自卸卡车</t>
  </si>
  <si>
    <t>50-90t</t>
  </si>
  <si>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型转载机</t>
    </r>
  </si>
  <si>
    <t>1800/(40+40)</t>
  </si>
  <si>
    <t>三、</t>
  </si>
  <si>
    <t>排土设备</t>
  </si>
  <si>
    <t>履带推土机</t>
  </si>
  <si>
    <t>580HP</t>
  </si>
  <si>
    <t>排土机（含卸料车）</t>
  </si>
  <si>
    <r>
      <rPr>
        <sz val="12"/>
        <color theme="1"/>
        <rFont val="宋体"/>
        <charset val="134"/>
      </rPr>
      <t>排弃能力</t>
    </r>
    <r>
      <rPr>
        <sz val="12"/>
        <color theme="1"/>
        <rFont val="Times New Roman"/>
        <charset val="134"/>
      </rPr>
      <t>20000t/h</t>
    </r>
    <r>
      <rPr>
        <sz val="12"/>
        <color theme="1"/>
        <rFont val="宋体"/>
        <charset val="134"/>
      </rPr>
      <t>，上排高度</t>
    </r>
    <r>
      <rPr>
        <sz val="12"/>
        <color theme="1"/>
        <rFont val="Times New Roman"/>
        <charset val="134"/>
      </rPr>
      <t>15m</t>
    </r>
    <r>
      <rPr>
        <sz val="12"/>
        <color theme="1"/>
        <rFont val="宋体"/>
        <charset val="134"/>
      </rPr>
      <t>，下排高度</t>
    </r>
    <r>
      <rPr>
        <sz val="12"/>
        <color theme="1"/>
        <rFont val="Times New Roman"/>
        <charset val="134"/>
      </rPr>
      <t>30m</t>
    </r>
    <r>
      <rPr>
        <sz val="12"/>
        <color theme="1"/>
        <rFont val="宋体"/>
        <charset val="134"/>
      </rPr>
      <t>，排弃宽度</t>
    </r>
    <r>
      <rPr>
        <sz val="12"/>
        <color theme="1"/>
        <rFont val="Times New Roman"/>
        <charset val="134"/>
      </rPr>
      <t>40m</t>
    </r>
    <r>
      <rPr>
        <sz val="12"/>
        <color theme="1"/>
        <rFont val="宋体"/>
        <charset val="134"/>
      </rPr>
      <t>，上下排坡面角角度</t>
    </r>
    <r>
      <rPr>
        <sz val="12"/>
        <color theme="1"/>
        <rFont val="Times New Roman"/>
        <charset val="134"/>
      </rPr>
      <t>33°</t>
    </r>
    <r>
      <rPr>
        <sz val="12"/>
        <color theme="1"/>
        <rFont val="宋体"/>
        <charset val="134"/>
      </rPr>
      <t>，作业时坡度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，调动时坡度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。卸料车通过能力</t>
    </r>
    <r>
      <rPr>
        <sz val="12"/>
        <color theme="1"/>
        <rFont val="Times New Roman"/>
        <charset val="134"/>
      </rPr>
      <t>20000t/h</t>
    </r>
    <r>
      <rPr>
        <sz val="12"/>
        <color theme="1"/>
        <rFont val="宋体"/>
        <charset val="134"/>
      </rPr>
      <t>。</t>
    </r>
  </si>
  <si>
    <t>四、</t>
  </si>
  <si>
    <t>辅助设备</t>
  </si>
  <si>
    <t>410HP</t>
  </si>
  <si>
    <t>平地机</t>
  </si>
  <si>
    <r>
      <rPr>
        <sz val="12"/>
        <color theme="1"/>
        <rFont val="Times New Roman"/>
        <charset val="134"/>
      </rPr>
      <t>213kw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16M</t>
    </r>
    <r>
      <rPr>
        <sz val="12"/>
        <color theme="1"/>
        <rFont val="宋体"/>
        <charset val="134"/>
      </rPr>
      <t>）</t>
    </r>
  </si>
  <si>
    <t>压路机</t>
  </si>
  <si>
    <r>
      <rPr>
        <sz val="12"/>
        <color theme="1"/>
        <rFont val="Times New Roman"/>
        <charset val="134"/>
      </rPr>
      <t>YZ12B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82kw</t>
    </r>
    <r>
      <rPr>
        <sz val="12"/>
        <color theme="1"/>
        <rFont val="宋体"/>
        <charset val="134"/>
      </rPr>
      <t>）</t>
    </r>
  </si>
  <si>
    <t>加油车</t>
  </si>
  <si>
    <t>22.5t</t>
  </si>
  <si>
    <t>洒水车</t>
  </si>
  <si>
    <t>40t</t>
  </si>
  <si>
    <t>炮孔填塞机</t>
  </si>
  <si>
    <t>48kw</t>
  </si>
  <si>
    <t>爆破材料运输车</t>
  </si>
  <si>
    <t>3t</t>
  </si>
  <si>
    <t>铵油炸药混装车</t>
  </si>
  <si>
    <t>18t</t>
  </si>
  <si>
    <t>乳化炸药混装车</t>
  </si>
  <si>
    <t>破碎锤</t>
  </si>
  <si>
    <t>FB-100</t>
  </si>
  <si>
    <t>液压挖掘机</t>
  </si>
  <si>
    <r>
      <rPr>
        <sz val="12"/>
        <color theme="1"/>
        <rFont val="宋体"/>
        <charset val="134"/>
      </rPr>
      <t>斗容</t>
    </r>
    <r>
      <rPr>
        <sz val="12"/>
        <color theme="1"/>
        <rFont val="Times New Roman"/>
        <charset val="134"/>
      </rPr>
      <t>2m</t>
    </r>
    <r>
      <rPr>
        <vertAlign val="superscript"/>
        <sz val="12"/>
        <color theme="1"/>
        <rFont val="Times New Roman"/>
        <charset val="134"/>
      </rPr>
      <t>3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</si>
</sst>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vertAlign val="superscript"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M12" sqref="M12"/>
    </sheetView>
  </sheetViews>
  <sheetFormatPr defaultColWidth="9" defaultRowHeight="13.5"/>
  <cols>
    <col min="2" max="2" width="29.375" customWidth="1"/>
    <col min="3" max="3" width="13.875" customWidth="1"/>
    <col min="4" max="4" width="11.5" customWidth="1"/>
    <col min="6" max="6" width="10.625" customWidth="1"/>
  </cols>
  <sheetData>
    <row r="1" ht="33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ht="36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39" customHeight="1" spans="1:9">
      <c r="A3" s="13">
        <v>1</v>
      </c>
      <c r="B3" s="14" t="s">
        <v>0</v>
      </c>
      <c r="C3" s="13">
        <v>10000</v>
      </c>
      <c r="D3" s="13">
        <v>1800</v>
      </c>
      <c r="E3" s="13">
        <v>5.6</v>
      </c>
      <c r="F3" s="13" t="s">
        <v>10</v>
      </c>
      <c r="G3" s="13" t="s">
        <v>11</v>
      </c>
      <c r="H3" s="13">
        <f>J3</f>
        <v>0</v>
      </c>
      <c r="I3" s="13">
        <f>L3-K3+3.5</f>
        <v>3.5</v>
      </c>
    </row>
    <row r="4" ht="55" customHeight="1" spans="1:9">
      <c r="A4" s="13">
        <v>2</v>
      </c>
      <c r="B4" s="14" t="s">
        <v>12</v>
      </c>
      <c r="C4" s="13">
        <v>20000</v>
      </c>
      <c r="D4" s="13">
        <v>2400</v>
      </c>
      <c r="E4" s="13">
        <v>6.3</v>
      </c>
      <c r="F4" s="13">
        <v>1250</v>
      </c>
      <c r="G4" s="11" t="s">
        <v>13</v>
      </c>
      <c r="H4" s="13">
        <v>39</v>
      </c>
      <c r="I4" s="13">
        <f>L4-K4+3.5</f>
        <v>3.5</v>
      </c>
    </row>
    <row r="5" ht="57" customHeight="1" spans="1:9">
      <c r="A5" s="13">
        <v>3</v>
      </c>
      <c r="B5" s="14" t="s">
        <v>12</v>
      </c>
      <c r="C5" s="13">
        <v>20000</v>
      </c>
      <c r="D5" s="13">
        <v>2400</v>
      </c>
      <c r="E5" s="13">
        <v>6.3</v>
      </c>
      <c r="F5" s="13">
        <v>3050</v>
      </c>
      <c r="G5" s="11" t="s">
        <v>13</v>
      </c>
      <c r="H5" s="13">
        <f>J5</f>
        <v>0</v>
      </c>
      <c r="I5" s="13">
        <v>21.5</v>
      </c>
    </row>
    <row r="6" ht="39" customHeight="1" spans="1:9">
      <c r="A6" s="13">
        <v>4</v>
      </c>
      <c r="B6" s="14" t="s">
        <v>14</v>
      </c>
      <c r="C6" s="13">
        <v>20000</v>
      </c>
      <c r="D6" s="13">
        <v>2400</v>
      </c>
      <c r="E6" s="13">
        <v>6.3</v>
      </c>
      <c r="F6" s="13">
        <v>3050</v>
      </c>
      <c r="G6" s="11" t="s">
        <v>15</v>
      </c>
      <c r="H6" s="13">
        <f>J6</f>
        <v>0</v>
      </c>
      <c r="I6" s="13">
        <f>L6-K6+6.5</f>
        <v>6.5</v>
      </c>
    </row>
    <row r="7" ht="30" customHeight="1" spans="1:9">
      <c r="A7" s="15">
        <v>5</v>
      </c>
      <c r="B7" s="16" t="s">
        <v>16</v>
      </c>
      <c r="C7" s="17" t="s">
        <v>17</v>
      </c>
      <c r="D7" s="17"/>
      <c r="E7" s="17"/>
      <c r="F7" s="17"/>
      <c r="G7" s="17"/>
      <c r="H7" s="17"/>
      <c r="I7" s="17"/>
    </row>
    <row r="8" ht="21" customHeight="1" spans="1:9">
      <c r="A8" s="18"/>
      <c r="B8" s="19" t="s">
        <v>18</v>
      </c>
      <c r="C8" s="17" t="s">
        <v>19</v>
      </c>
      <c r="D8" s="17"/>
      <c r="E8" s="17"/>
      <c r="F8" s="17"/>
      <c r="G8" s="17"/>
      <c r="H8" s="17"/>
      <c r="I8" s="17"/>
    </row>
    <row r="9" ht="21" customHeight="1" spans="1:9">
      <c r="A9" s="20"/>
      <c r="B9" s="19" t="s">
        <v>20</v>
      </c>
      <c r="C9" s="17" t="s">
        <v>21</v>
      </c>
      <c r="D9" s="17"/>
      <c r="E9" s="17"/>
      <c r="F9" s="17"/>
      <c r="G9" s="17"/>
      <c r="H9" s="17"/>
      <c r="I9" s="17"/>
    </row>
    <row r="10" ht="21" customHeight="1" spans="1:9">
      <c r="A10" s="13">
        <v>6</v>
      </c>
      <c r="B10" s="16" t="s">
        <v>22</v>
      </c>
      <c r="C10" s="17" t="s">
        <v>23</v>
      </c>
      <c r="D10" s="17"/>
      <c r="E10" s="17"/>
      <c r="F10" s="17"/>
      <c r="G10" s="17"/>
      <c r="H10" s="17"/>
      <c r="I10" s="17"/>
    </row>
    <row r="11" ht="21" customHeight="1" spans="1:9">
      <c r="A11" s="13">
        <v>7</v>
      </c>
      <c r="B11" s="16" t="s">
        <v>24</v>
      </c>
      <c r="C11" s="13" t="s">
        <v>25</v>
      </c>
      <c r="D11" s="13"/>
      <c r="E11" s="13"/>
      <c r="F11" s="13"/>
      <c r="G11" s="13"/>
      <c r="H11" s="13"/>
      <c r="I11" s="13"/>
    </row>
    <row r="12" ht="21" customHeight="1" spans="1:9">
      <c r="A12" s="13">
        <v>8</v>
      </c>
      <c r="B12" s="16" t="s">
        <v>24</v>
      </c>
      <c r="C12" s="13" t="s">
        <v>26</v>
      </c>
      <c r="D12" s="13"/>
      <c r="E12" s="13"/>
      <c r="F12" s="13"/>
      <c r="G12" s="13"/>
      <c r="H12" s="13"/>
      <c r="I12" s="13"/>
    </row>
  </sheetData>
  <mergeCells count="8">
    <mergeCell ref="A1:I1"/>
    <mergeCell ref="C7:I7"/>
    <mergeCell ref="C8:I8"/>
    <mergeCell ref="C9:I9"/>
    <mergeCell ref="C10:I10"/>
    <mergeCell ref="C11:I11"/>
    <mergeCell ref="C12:I12"/>
    <mergeCell ref="A7:A9"/>
  </mergeCells>
  <conditionalFormatting sqref="B10:B12 C7:C12 B7">
    <cfRule type="cellIs" dxfId="0" priority="2" stopIfTrue="1" operator="equal">
      <formula>0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workbookViewId="0">
      <selection activeCell="B15" sqref="B15"/>
    </sheetView>
  </sheetViews>
  <sheetFormatPr defaultColWidth="9" defaultRowHeight="13.5" outlineLevelCol="2"/>
  <cols>
    <col min="2" max="2" width="26.625" customWidth="1"/>
    <col min="3" max="3" width="51.375" customWidth="1"/>
  </cols>
  <sheetData>
    <row r="1" ht="22.5" spans="1:3">
      <c r="A1" s="2" t="s">
        <v>27</v>
      </c>
      <c r="B1" s="2"/>
      <c r="C1" s="2"/>
    </row>
    <row r="2" s="1" customFormat="1" ht="20" customHeight="1" spans="1:3">
      <c r="A2" s="3" t="s">
        <v>1</v>
      </c>
      <c r="B2" s="3" t="s">
        <v>28</v>
      </c>
      <c r="C2" s="3" t="s">
        <v>29</v>
      </c>
    </row>
    <row r="3" s="1" customFormat="1" ht="23" customHeight="1" spans="1:3">
      <c r="A3" s="4" t="s">
        <v>30</v>
      </c>
      <c r="B3" s="5" t="s">
        <v>31</v>
      </c>
      <c r="C3" s="5"/>
    </row>
    <row r="4" s="1" customFormat="1" ht="20" customHeight="1" spans="1:3">
      <c r="A4" s="6">
        <v>1</v>
      </c>
      <c r="B4" s="6" t="s">
        <v>32</v>
      </c>
      <c r="C4" s="6" t="s">
        <v>33</v>
      </c>
    </row>
    <row r="5" s="1" customFormat="1" ht="20" customHeight="1" spans="1:3">
      <c r="A5" s="6">
        <v>2</v>
      </c>
      <c r="B5" s="6" t="s">
        <v>34</v>
      </c>
      <c r="C5" s="7"/>
    </row>
    <row r="6" s="1" customFormat="1" ht="20" customHeight="1" spans="1:3">
      <c r="A6" s="6">
        <v>3</v>
      </c>
      <c r="B6" s="6" t="s">
        <v>35</v>
      </c>
      <c r="C6" s="6" t="s">
        <v>36</v>
      </c>
    </row>
    <row r="7" s="1" customFormat="1" ht="20" customHeight="1" spans="1:3">
      <c r="A7" s="6">
        <v>4</v>
      </c>
      <c r="B7" s="6" t="s">
        <v>37</v>
      </c>
      <c r="C7" s="6" t="s">
        <v>38</v>
      </c>
    </row>
    <row r="8" s="1" customFormat="1" ht="20" customHeight="1" spans="1:3">
      <c r="A8" s="6">
        <v>5</v>
      </c>
      <c r="B8" s="6" t="s">
        <v>37</v>
      </c>
      <c r="C8" s="6" t="s">
        <v>39</v>
      </c>
    </row>
    <row r="9" s="1" customFormat="1" ht="20" customHeight="1" spans="1:3">
      <c r="A9" s="6">
        <v>6</v>
      </c>
      <c r="B9" s="6" t="s">
        <v>40</v>
      </c>
      <c r="C9" s="7" t="s">
        <v>41</v>
      </c>
    </row>
    <row r="10" s="1" customFormat="1" ht="20" customHeight="1" spans="1:3">
      <c r="A10" s="6">
        <v>7</v>
      </c>
      <c r="B10" s="6" t="s">
        <v>42</v>
      </c>
      <c r="C10" s="7" t="s">
        <v>43</v>
      </c>
    </row>
    <row r="11" s="1" customFormat="1" ht="25" customHeight="1" spans="1:3">
      <c r="A11" s="4" t="s">
        <v>44</v>
      </c>
      <c r="B11" s="5" t="s">
        <v>45</v>
      </c>
      <c r="C11" s="5"/>
    </row>
    <row r="12" s="1" customFormat="1" ht="20" customHeight="1" spans="1:3">
      <c r="A12" s="6">
        <v>1</v>
      </c>
      <c r="B12" s="6" t="s">
        <v>46</v>
      </c>
      <c r="C12" s="7" t="s">
        <v>47</v>
      </c>
    </row>
    <row r="13" s="1" customFormat="1" ht="20" customHeight="1" spans="1:3">
      <c r="A13" s="6">
        <v>2</v>
      </c>
      <c r="B13" s="7" t="s">
        <v>48</v>
      </c>
      <c r="C13" s="7" t="s">
        <v>49</v>
      </c>
    </row>
    <row r="14" s="1" customFormat="1" ht="20" customHeight="1" spans="1:3">
      <c r="A14" s="4" t="s">
        <v>50</v>
      </c>
      <c r="B14" s="5" t="s">
        <v>51</v>
      </c>
      <c r="C14" s="5"/>
    </row>
    <row r="15" s="1" customFormat="1" ht="20" customHeight="1" spans="1:3">
      <c r="A15" s="7">
        <v>1</v>
      </c>
      <c r="B15" s="6" t="s">
        <v>52</v>
      </c>
      <c r="C15" s="7" t="s">
        <v>53</v>
      </c>
    </row>
    <row r="16" s="1" customFormat="1" ht="60" customHeight="1" spans="1:3">
      <c r="A16" s="7">
        <v>2</v>
      </c>
      <c r="B16" s="6" t="s">
        <v>54</v>
      </c>
      <c r="C16" s="6" t="s">
        <v>55</v>
      </c>
    </row>
    <row r="17" s="1" customFormat="1" ht="27" customHeight="1" spans="1:3">
      <c r="A17" s="4" t="s">
        <v>56</v>
      </c>
      <c r="B17" s="5" t="s">
        <v>57</v>
      </c>
      <c r="C17" s="5"/>
    </row>
    <row r="18" s="1" customFormat="1" ht="20" customHeight="1" spans="1:3">
      <c r="A18" s="7">
        <v>1</v>
      </c>
      <c r="B18" s="6" t="s">
        <v>52</v>
      </c>
      <c r="C18" s="7" t="s">
        <v>58</v>
      </c>
    </row>
    <row r="19" s="1" customFormat="1" ht="20" customHeight="1" spans="1:3">
      <c r="A19" s="7">
        <v>2</v>
      </c>
      <c r="B19" s="6" t="s">
        <v>52</v>
      </c>
      <c r="C19" s="7" t="s">
        <v>53</v>
      </c>
    </row>
    <row r="20" s="1" customFormat="1" ht="20" customHeight="1" spans="1:3">
      <c r="A20" s="7">
        <v>3</v>
      </c>
      <c r="B20" s="6" t="s">
        <v>59</v>
      </c>
      <c r="C20" s="7" t="s">
        <v>60</v>
      </c>
    </row>
    <row r="21" s="1" customFormat="1" ht="20" customHeight="1" spans="1:3">
      <c r="A21" s="7">
        <v>4</v>
      </c>
      <c r="B21" s="6" t="s">
        <v>61</v>
      </c>
      <c r="C21" s="7" t="s">
        <v>62</v>
      </c>
    </row>
    <row r="22" s="1" customFormat="1" ht="20" customHeight="1" spans="1:3">
      <c r="A22" s="7">
        <v>5</v>
      </c>
      <c r="B22" s="6" t="s">
        <v>63</v>
      </c>
      <c r="C22" s="7" t="s">
        <v>64</v>
      </c>
    </row>
    <row r="23" s="1" customFormat="1" ht="20" customHeight="1" spans="1:3">
      <c r="A23" s="7">
        <v>6</v>
      </c>
      <c r="B23" s="6" t="s">
        <v>65</v>
      </c>
      <c r="C23" s="7" t="s">
        <v>66</v>
      </c>
    </row>
    <row r="24" s="1" customFormat="1" ht="20" customHeight="1" spans="1:3">
      <c r="A24" s="7">
        <v>7</v>
      </c>
      <c r="B24" s="6" t="s">
        <v>67</v>
      </c>
      <c r="C24" s="7" t="s">
        <v>68</v>
      </c>
    </row>
    <row r="25" s="1" customFormat="1" ht="20" customHeight="1" spans="1:3">
      <c r="A25" s="7">
        <v>8</v>
      </c>
      <c r="B25" s="6" t="s">
        <v>69</v>
      </c>
      <c r="C25" s="7" t="s">
        <v>70</v>
      </c>
    </row>
    <row r="26" s="1" customFormat="1" ht="20" customHeight="1" spans="1:3">
      <c r="A26" s="7">
        <v>9</v>
      </c>
      <c r="B26" s="6" t="s">
        <v>71</v>
      </c>
      <c r="C26" s="7" t="s">
        <v>72</v>
      </c>
    </row>
    <row r="27" s="1" customFormat="1" ht="20" customHeight="1" spans="1:3">
      <c r="A27" s="7">
        <v>10</v>
      </c>
      <c r="B27" s="6" t="s">
        <v>73</v>
      </c>
      <c r="C27" s="7" t="s">
        <v>72</v>
      </c>
    </row>
    <row r="28" s="1" customFormat="1" ht="20" customHeight="1" spans="1:3">
      <c r="A28" s="7">
        <v>11</v>
      </c>
      <c r="B28" s="6" t="s">
        <v>74</v>
      </c>
      <c r="C28" s="7" t="s">
        <v>75</v>
      </c>
    </row>
    <row r="29" s="1" customFormat="1" ht="20" customHeight="1" spans="1:3">
      <c r="A29" s="7">
        <v>12</v>
      </c>
      <c r="B29" s="6" t="s">
        <v>76</v>
      </c>
      <c r="C29" s="6" t="s">
        <v>77</v>
      </c>
    </row>
    <row r="30" ht="20" customHeight="1" spans="1:3">
      <c r="A30" s="8"/>
      <c r="B30" s="8"/>
      <c r="C30" s="8"/>
    </row>
    <row r="31" ht="20" customHeight="1"/>
    <row r="32" ht="20" customHeight="1"/>
    <row r="33" ht="20" customHeight="1"/>
  </sheetData>
  <mergeCells count="6">
    <mergeCell ref="A1:C1"/>
    <mergeCell ref="B3:C3"/>
    <mergeCell ref="B11:C11"/>
    <mergeCell ref="B14:C14"/>
    <mergeCell ref="B17:C17"/>
    <mergeCell ref="A30:C3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皮带</vt:lpstr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2017-12-26T03:31:00Z</dcterms:created>
  <dcterms:modified xsi:type="dcterms:W3CDTF">2017-12-28T02:10:25Z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